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67-DNAH11-NOA\"/>
    </mc:Choice>
  </mc:AlternateContent>
  <xr:revisionPtr revIDLastSave="0" documentId="13_ncr:1_{2FE3E02D-8927-4CB2-9FC6-F839881545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in scoring sheet" sheetId="1" r:id="rId1"/>
    <sheet name="List of variants curated" sheetId="2" r:id="rId2"/>
    <sheet name="Scores and classifications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<sst xmlns="http://schemas.openxmlformats.org/spreadsheetml/2006/main" count="234" uniqueCount="152">
  <si>
    <t>Basic information</t>
  </si>
  <si>
    <t>Answer</t>
  </si>
  <si>
    <t>Extra info</t>
  </si>
  <si>
    <t>Assessor code reviewer 1</t>
  </si>
  <si>
    <t>RB</t>
  </si>
  <si>
    <t>Assessor code reviewer 2</t>
  </si>
  <si>
    <t>RG</t>
  </si>
  <si>
    <t>Date of curation</t>
  </si>
  <si>
    <t>25/08/2020</t>
  </si>
  <si>
    <t>Curated gene</t>
  </si>
  <si>
    <t>DNAH11</t>
  </si>
  <si>
    <t>HUGO approved gene name</t>
  </si>
  <si>
    <t>Possible synonyms used for gene name</t>
  </si>
  <si>
    <t>DNAHC11, DNAHBL, DPL11, CILD7</t>
  </si>
  <si>
    <t>Alternative names used in literature</t>
  </si>
  <si>
    <t xml:space="preserve">Curated phenotype </t>
  </si>
  <si>
    <t>MMAF; OMIM: 603339</t>
  </si>
  <si>
    <t>Full name including OMIM disease ID or OMIM Phenotype series ID</t>
  </si>
  <si>
    <t>References describing patients</t>
  </si>
  <si>
    <t>PMID: 31160482; PMID: 18492703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</si>
  <si>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</si>
  <si>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</si>
  <si>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</si>
  <si>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</si>
  <si>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</si>
  <si>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</si>
  <si>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</si>
  <si>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</si>
  <si>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</si>
  <si>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</si>
  <si>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</si>
  <si>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</si>
  <si>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</si>
  <si>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</si>
  <si>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</si>
  <si>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</si>
  <si>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</si>
  <si>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Sporadic/Familial</t>
  </si>
  <si>
    <t>Sporadic</t>
  </si>
  <si>
    <t>Familial/sporadic</t>
  </si>
  <si>
    <t>Reported inheritance</t>
  </si>
  <si>
    <t>Autosomal recessive</t>
  </si>
  <si>
    <t>ND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</si>
  <si>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</si>
  <si>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</si>
  <si>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</si>
  <si>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pLi: 0; domino: either dominant or recessive</t>
  </si>
  <si>
    <t>Present on autosomal (Chr7). Domino: Either dominant or recessive</t>
  </si>
  <si>
    <t>Please specify e.g. pLi or LOEUF scores, https://wwwfbm.unil.ch/domino/ etc.</t>
  </si>
  <si>
    <t>Conclusion inheritance</t>
  </si>
  <si>
    <t>Autosomal-dominant?</t>
  </si>
  <si>
    <t>Autosomal/Either dominant or recessive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</si>
  <si>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</si>
  <si>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</si>
  <si>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</si>
  <si>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</si>
  <si>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</si>
  <si>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sequencing</t>
  </si>
  <si>
    <t>PMID: 18492703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</si>
  <si>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</si>
  <si>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</si>
  <si>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</si>
  <si>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</si>
  <si>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</si>
  <si>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</si>
  <si>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</si>
  <si>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</si>
  <si>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</si>
  <si>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</si>
  <si>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</si>
  <si>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</si>
  <si>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</si>
  <si>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PMID: 31160482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</si>
  <si>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</si>
  <si>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</si>
  <si>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</si>
  <si>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</si>
  <si>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</si>
  <si>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</si>
  <si>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</si>
  <si>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PMID: 17059358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</si>
  <si>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</si>
  <si>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</si>
  <si>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</si>
  <si>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</si>
  <si>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</si>
  <si>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</si>
  <si>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</si>
  <si>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</si>
  <si>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</si>
  <si>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</si>
  <si>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</si>
  <si>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</si>
  <si>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PubMed: 22102620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</si>
  <si>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</si>
  <si>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</si>
  <si>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</si>
  <si>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</si>
  <si>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</si>
  <si>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</si>
  <si>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</si>
  <si>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</si>
  <si>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Syndromic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</si>
  <si>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</si>
  <si>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</si>
  <si>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</si>
  <si>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</si>
  <si>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</si>
  <si>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Spermatogenesis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</si>
  <si>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</si>
  <si>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</si>
  <si>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</si>
  <si>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</si>
  <si>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Teratoasthenozoospermia</t>
  </si>
  <si>
    <t>Normozoospermia/oligozoospermia/azoospermia/teratozoospermia/asthenozoospermia : specific details visible under light microscope</t>
  </si>
  <si>
    <t>Expected testicular phenotype</t>
  </si>
  <si>
    <t>Normospermatogenesis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</si>
  <si>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</si>
  <si>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</si>
  <si>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</si>
  <si>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</si>
  <si>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</si>
  <si>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ART outcome: ICSI</t>
  </si>
  <si>
    <t>Female infertility described</t>
  </si>
  <si>
    <t>Comorbidities described</t>
  </si>
  <si>
    <t>Kartagener syndrome</t>
  </si>
  <si>
    <t>Other comments</t>
  </si>
  <si>
    <t>N/D</t>
  </si>
  <si>
    <t>Clinical details of the patient (if described)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</si>
  <si>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</si>
  <si>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</si>
  <si>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</si>
  <si>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</si>
  <si>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</si>
  <si>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</si>
  <si>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</si>
  <si>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</si>
  <si>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</si>
  <si>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Chr7</t>
  </si>
  <si>
    <t>c.9484-1 G&gt;T</t>
  </si>
  <si>
    <t>?</t>
  </si>
  <si>
    <t>heterozygous</t>
  </si>
  <si>
    <t>VUS</t>
  </si>
  <si>
    <t>Chinese</t>
  </si>
  <si>
    <t>c.12428 T&gt;C</t>
  </si>
  <si>
    <t>p.M4143T</t>
  </si>
  <si>
    <t>c.9118A&gt;G</t>
  </si>
  <si>
    <t>I3040V</t>
  </si>
  <si>
    <t>No evidence</t>
  </si>
  <si>
    <t>Moderate</t>
  </si>
  <si>
    <t>Strong</t>
  </si>
  <si>
    <t>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</si>
</sst>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9" fillId="0" borderId="0" xfId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3" borderId="0" xfId="0" applyFont="1" applyFill="1" applyAlignment="1">
      <alignment horizontal="left"/>
    </xf>
    <xf numFmtId="0" fontId="2" fillId="4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0" zoomScaleNormal="80" workbookViewId="0">
      <selection activeCell="C16" sqref="C16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8" t="s">
        <v>10</v>
      </c>
      <c r="C5" s="7" t="s">
        <v>11</v>
      </c>
    </row>
    <row r="6" spans="1:3">
      <c r="A6" s="16" t="s">
        <v>12</v>
      </c>
      <c r="B6" s="2" t="s">
        <v>13</v>
      </c>
      <c r="C6" s="7" t="s">
        <v>14</v>
      </c>
    </row>
    <row r="7" spans="1:3">
      <c r="A7" s="16" t="s">
        <v>15</v>
      </c>
      <c r="B7" s="2" t="s">
        <v>16</v>
      </c>
      <c r="C7" s="7" t="s">
        <v>17</v>
      </c>
    </row>
    <row r="8" spans="1:3">
      <c r="A8" s="16" t="s">
        <v>18</v>
      </c>
      <c r="B8" s="20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SUM(G43,G33)</f>
        <v>5</v>
      </c>
    </row>
    <row r="12" spans="1:3">
      <c r="A12" s="16" t="s">
        <v>22</v>
      </c>
      <c r="B12" s="2">
        <f>SUM(H33,H43)</f>
        <v>6</v>
      </c>
    </row>
    <row r="13" spans="1:3">
      <c r="A13" s="16" t="s">
        <v>23</v>
      </c>
      <c r="B13" s="2">
        <f>ABS(B11-B12)</f>
        <v>1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5.5</v>
      </c>
    </row>
    <row r="16" spans="1:3" s="11" customFormat="1">
      <c r="A16" s="11" t="s">
        <v>28</v>
      </c>
      <c r="B16" s="11" t="s">
        <v>29</v>
      </c>
      <c r="C16" s="25"/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2" t="s">
        <v>37</v>
      </c>
      <c r="C19" s="22" t="s">
        <v>38</v>
      </c>
      <c r="D19" s="6" t="s">
        <v>39</v>
      </c>
    </row>
    <row r="20" spans="1:9">
      <c r="A20" s="2" t="s">
        <v>40</v>
      </c>
      <c r="B20" s="1" t="s">
        <v>41</v>
      </c>
      <c r="C20" s="1" t="s">
        <v>42</v>
      </c>
      <c r="D20" s="7" t="s">
        <v>43</v>
      </c>
      <c r="E20" s="4"/>
    </row>
    <row r="21" spans="1:9">
      <c r="A21" s="2" t="s">
        <v>44</v>
      </c>
      <c r="B21" s="1" t="s">
        <v>41</v>
      </c>
      <c r="C21" s="1" t="s">
        <v>42</v>
      </c>
      <c r="D21" s="7" t="s">
        <v>43</v>
      </c>
    </row>
    <row r="22" spans="1:9">
      <c r="A22" s="2" t="s">
        <v>45</v>
      </c>
      <c r="B22" s="1" t="s">
        <v>46</v>
      </c>
      <c r="C22" s="1" t="s">
        <v>47</v>
      </c>
      <c r="D22" s="8" t="s">
        <v>48</v>
      </c>
    </row>
    <row r="23" spans="1:9" s="11" customFormat="1">
      <c r="A23" s="11" t="s">
        <v>49</v>
      </c>
      <c r="B23" s="11" t="s">
        <v>50</v>
      </c>
      <c r="C23" s="24" t="s">
        <v>51</v>
      </c>
      <c r="D23" s="12"/>
    </row>
    <row r="25" spans="1:9" s="3" customFormat="1">
      <c r="A25" s="3" t="s">
        <v>52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53</v>
      </c>
      <c r="G25" s="3" t="s">
        <v>54</v>
      </c>
      <c r="H25" s="3" t="s">
        <v>55</v>
      </c>
      <c r="I25" s="3" t="s">
        <v>2</v>
      </c>
    </row>
    <row r="26" spans="1:9">
      <c r="A26" s="2" t="s">
        <v>56</v>
      </c>
      <c r="B26" s="1" t="s">
        <v>57</v>
      </c>
      <c r="C26" s="1" t="s">
        <v>57</v>
      </c>
      <c r="D26" s="23" t="s">
        <v>58</v>
      </c>
      <c r="F26" s="2" t="s">
        <v>59</v>
      </c>
      <c r="G26" s="1"/>
    </row>
    <row r="27" spans="1:9">
      <c r="A27" s="2" t="s">
        <v>60</v>
      </c>
      <c r="B27" s="1">
        <v>2</v>
      </c>
      <c r="C27" s="1">
        <v>2</v>
      </c>
      <c r="F27" s="2" t="s">
        <v>61</v>
      </c>
      <c r="G27" s="1">
        <v>1</v>
      </c>
      <c r="H27" s="1">
        <v>1</v>
      </c>
      <c r="I27" s="7" t="s">
        <v>62</v>
      </c>
    </row>
    <row r="28" spans="1:9">
      <c r="A28" s="2" t="s">
        <v>63</v>
      </c>
      <c r="B28" s="1">
        <v>0</v>
      </c>
      <c r="C28" s="1">
        <v>0</v>
      </c>
      <c r="F28" s="2" t="s">
        <v>64</v>
      </c>
      <c r="G28" s="1">
        <v>0</v>
      </c>
      <c r="H28" s="1">
        <v>0</v>
      </c>
    </row>
    <row r="29" spans="1:9">
      <c r="A29" s="2" t="s">
        <v>65</v>
      </c>
      <c r="B29" s="1" t="s">
        <v>66</v>
      </c>
      <c r="C29" s="1" t="s">
        <v>66</v>
      </c>
      <c r="F29" s="2" t="s">
        <v>67</v>
      </c>
      <c r="G29" s="1">
        <v>0</v>
      </c>
      <c r="H29" s="1">
        <v>0</v>
      </c>
    </row>
    <row r="30" spans="1:9">
      <c r="A30" s="2" t="s">
        <v>68</v>
      </c>
      <c r="B30" s="1">
        <v>3</v>
      </c>
      <c r="C30" s="1">
        <v>3</v>
      </c>
      <c r="D30" s="1"/>
      <c r="F30" s="2" t="s">
        <v>59</v>
      </c>
      <c r="G30" s="1">
        <v>0</v>
      </c>
      <c r="H30" s="1">
        <v>0</v>
      </c>
    </row>
    <row r="31" spans="1:9">
      <c r="A31" s="2" t="s">
        <v>69</v>
      </c>
      <c r="B31" s="1">
        <v>0</v>
      </c>
      <c r="C31" s="1">
        <v>0</v>
      </c>
      <c r="D31" s="1"/>
      <c r="F31" s="2" t="s">
        <v>70</v>
      </c>
      <c r="G31" s="1">
        <v>0</v>
      </c>
      <c r="H31" s="1">
        <v>0</v>
      </c>
    </row>
    <row r="32" spans="1:9">
      <c r="A32" s="2" t="s">
        <v>71</v>
      </c>
      <c r="B32" s="1">
        <v>1</v>
      </c>
      <c r="C32" s="1">
        <v>1</v>
      </c>
      <c r="D32" s="2" t="s">
        <v>72</v>
      </c>
      <c r="F32" s="2" t="s">
        <v>73</v>
      </c>
      <c r="G32" s="1">
        <v>1</v>
      </c>
      <c r="H32" s="1">
        <v>1</v>
      </c>
      <c r="I32" s="7" t="s">
        <v>74</v>
      </c>
    </row>
    <row r="33" spans="1:9" s="13" customFormat="1">
      <c r="F33" s="11" t="s">
        <v>75</v>
      </c>
      <c r="G33" s="11">
        <f>SUM(G27:G32)</f>
        <v>2</v>
      </c>
      <c r="H33" s="11">
        <f>SUM(H27:H32)</f>
        <v>2</v>
      </c>
    </row>
    <row r="35" spans="1:9" s="10" customFormat="1">
      <c r="A35" s="3" t="s">
        <v>76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53</v>
      </c>
      <c r="G35" s="3" t="s">
        <v>77</v>
      </c>
      <c r="H35" s="3"/>
      <c r="I35" s="3" t="s">
        <v>2</v>
      </c>
    </row>
    <row r="36" spans="1:9">
      <c r="A36" s="2" t="s">
        <v>78</v>
      </c>
      <c r="B36" s="1" t="s">
        <v>79</v>
      </c>
      <c r="C36" s="1" t="s">
        <v>79</v>
      </c>
      <c r="D36" s="2" t="s">
        <v>80</v>
      </c>
      <c r="F36" s="2" t="s">
        <v>81</v>
      </c>
      <c r="G36" s="1">
        <v>1</v>
      </c>
      <c r="H36" s="1">
        <v>1</v>
      </c>
      <c r="I36" s="7" t="s">
        <v>82</v>
      </c>
    </row>
    <row r="37" spans="1:9">
      <c r="A37" s="2" t="s">
        <v>83</v>
      </c>
      <c r="B37" s="1" t="s">
        <v>84</v>
      </c>
      <c r="C37" s="1" t="s">
        <v>79</v>
      </c>
      <c r="D37" s="2" t="s">
        <v>85</v>
      </c>
      <c r="F37" s="2" t="s">
        <v>86</v>
      </c>
      <c r="G37" s="1">
        <v>0</v>
      </c>
      <c r="H37" s="1">
        <v>1</v>
      </c>
      <c r="I37" s="7" t="s">
        <v>87</v>
      </c>
    </row>
    <row r="38" spans="1:9">
      <c r="A38" s="2" t="s">
        <v>88</v>
      </c>
      <c r="B38" s="1" t="s">
        <v>84</v>
      </c>
      <c r="C38" s="1" t="s">
        <v>84</v>
      </c>
      <c r="D38" s="2" t="s">
        <v>66</v>
      </c>
      <c r="F38" s="2" t="s">
        <v>89</v>
      </c>
      <c r="G38" s="1">
        <v>0</v>
      </c>
      <c r="H38" s="1">
        <v>0</v>
      </c>
    </row>
    <row r="39" spans="1:9">
      <c r="A39" s="2" t="s">
        <v>90</v>
      </c>
      <c r="B39" s="1" t="s">
        <v>84</v>
      </c>
      <c r="C39" s="1" t="s">
        <v>84</v>
      </c>
      <c r="D39" s="2" t="s">
        <v>66</v>
      </c>
      <c r="F39" s="2" t="s">
        <v>91</v>
      </c>
      <c r="G39" s="1">
        <v>0</v>
      </c>
      <c r="H39" s="1">
        <v>0</v>
      </c>
    </row>
    <row r="40" spans="1:9">
      <c r="A40" s="2" t="s">
        <v>92</v>
      </c>
      <c r="B40" s="1" t="s">
        <v>79</v>
      </c>
      <c r="C40" s="1" t="s">
        <v>79</v>
      </c>
      <c r="D40" s="2" t="s">
        <v>93</v>
      </c>
      <c r="F40" s="2" t="s">
        <v>94</v>
      </c>
      <c r="G40" s="1">
        <v>1</v>
      </c>
      <c r="H40" s="1">
        <v>1</v>
      </c>
      <c r="I40" s="7" t="s">
        <v>95</v>
      </c>
    </row>
    <row r="41" spans="1:9">
      <c r="A41" s="2" t="s">
        <v>96</v>
      </c>
      <c r="B41" s="1" t="s">
        <v>79</v>
      </c>
      <c r="C41" s="1" t="s">
        <v>79</v>
      </c>
      <c r="D41" s="2" t="s">
        <v>93</v>
      </c>
      <c r="F41" s="2" t="s">
        <v>97</v>
      </c>
      <c r="G41" s="1">
        <v>1</v>
      </c>
      <c r="H41" s="1">
        <v>1</v>
      </c>
      <c r="I41" s="7" t="s">
        <v>95</v>
      </c>
    </row>
    <row r="42" spans="1:9">
      <c r="A42" s="2" t="s">
        <v>98</v>
      </c>
      <c r="B42" s="1" t="s">
        <v>99</v>
      </c>
      <c r="C42" s="1" t="s">
        <v>99</v>
      </c>
      <c r="D42" s="2" t="s">
        <v>93</v>
      </c>
      <c r="F42" s="2" t="s">
        <v>59</v>
      </c>
    </row>
    <row r="43" spans="1:9" s="13" customFormat="1">
      <c r="F43" s="11" t="s">
        <v>75</v>
      </c>
      <c r="G43" s="11">
        <f>SUM(G36:G41)</f>
        <v>3</v>
      </c>
      <c r="H43" s="11">
        <f>SUM(H36:H41)</f>
        <v>4</v>
      </c>
    </row>
    <row r="45" spans="1:9" s="3" customFormat="1">
      <c r="A45" s="3" t="s">
        <v>100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101</v>
      </c>
      <c r="B46" s="1" t="s">
        <v>102</v>
      </c>
      <c r="C46" s="1" t="s">
        <v>102</v>
      </c>
      <c r="D46" s="7" t="s">
        <v>103</v>
      </c>
    </row>
    <row r="47" spans="1:9">
      <c r="A47" s="2" t="s">
        <v>104</v>
      </c>
      <c r="B47" s="1" t="s">
        <v>105</v>
      </c>
      <c r="C47" s="1" t="s">
        <v>105</v>
      </c>
      <c r="D47" s="7" t="s">
        <v>106</v>
      </c>
    </row>
    <row r="48" spans="1:9">
      <c r="A48" s="2" t="s">
        <v>107</v>
      </c>
      <c r="B48" s="1" t="s">
        <v>108</v>
      </c>
      <c r="C48" s="1" t="s">
        <v>108</v>
      </c>
      <c r="D48" s="7" t="s">
        <v>109</v>
      </c>
    </row>
    <row r="49" spans="1:4">
      <c r="A49" s="2" t="s">
        <v>110</v>
      </c>
      <c r="B49" s="1" t="s">
        <v>16</v>
      </c>
      <c r="C49" s="1" t="s">
        <v>16</v>
      </c>
      <c r="D49" s="7" t="s">
        <v>111</v>
      </c>
    </row>
    <row r="50" spans="1:4">
      <c r="A50" s="2" t="s">
        <v>112</v>
      </c>
      <c r="B50" s="1" t="s">
        <v>113</v>
      </c>
      <c r="C50" s="1" t="s">
        <v>113</v>
      </c>
      <c r="D50" s="7" t="s">
        <v>114</v>
      </c>
    </row>
    <row r="51" spans="1:4">
      <c r="A51" s="2" t="s">
        <v>115</v>
      </c>
      <c r="B51" s="1" t="s">
        <v>116</v>
      </c>
      <c r="C51" s="1" t="s">
        <v>116</v>
      </c>
      <c r="D51" s="7" t="s">
        <v>117</v>
      </c>
    </row>
    <row r="52" spans="1:4">
      <c r="A52" s="2" t="s">
        <v>118</v>
      </c>
      <c r="B52" s="1" t="s">
        <v>119</v>
      </c>
      <c r="C52" s="1" t="s">
        <v>119</v>
      </c>
      <c r="D52" s="7" t="s">
        <v>120</v>
      </c>
    </row>
    <row r="53" spans="1:4" s="1" customFormat="1">
      <c r="A53" s="1" t="s">
        <v>121</v>
      </c>
      <c r="B53" s="1" t="s">
        <v>66</v>
      </c>
      <c r="C53" s="1" t="s">
        <v>66</v>
      </c>
    </row>
    <row r="54" spans="1:4" s="1" customFormat="1">
      <c r="A54" s="1" t="s">
        <v>122</v>
      </c>
      <c r="B54" s="1" t="s">
        <v>66</v>
      </c>
      <c r="C54" s="1" t="s">
        <v>66</v>
      </c>
    </row>
    <row r="55" spans="1:4" s="1" customFormat="1">
      <c r="A55" s="1" t="s">
        <v>123</v>
      </c>
      <c r="B55" s="1" t="s">
        <v>84</v>
      </c>
      <c r="C55" s="1" t="s">
        <v>84</v>
      </c>
    </row>
    <row r="56" spans="1:4" s="1" customFormat="1">
      <c r="A56" s="1" t="s">
        <v>124</v>
      </c>
      <c r="B56" s="1" t="s">
        <v>125</v>
      </c>
      <c r="C56" s="1" t="s">
        <v>125</v>
      </c>
    </row>
    <row r="57" spans="1:4" s="1" customFormat="1">
      <c r="A57" s="1" t="s">
        <v>126</v>
      </c>
      <c r="C57" s="2" t="s">
        <v>127</v>
      </c>
    </row>
    <row r="58" spans="1:4" s="1" customFormat="1">
      <c r="A58" s="1" t="s">
        <v>128</v>
      </c>
      <c r="C58" s="2" t="s">
        <v>127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A5" sqref="A5"/>
    </sheetView>
  </sheetViews>
  <sheetFormatPr defaultColWidth="9.140625"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129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5" customFormat="1">
      <c r="A2" s="3" t="s">
        <v>130</v>
      </c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34</v>
      </c>
      <c r="J2" s="5" t="s">
        <v>35</v>
      </c>
    </row>
    <row r="3" spans="1:10">
      <c r="A3" t="s">
        <v>138</v>
      </c>
      <c r="B3" t="s">
        <v>139</v>
      </c>
      <c r="C3" t="s">
        <v>140</v>
      </c>
      <c r="D3" t="s">
        <v>141</v>
      </c>
      <c r="E3" t="s">
        <v>142</v>
      </c>
      <c r="F3">
        <v>1</v>
      </c>
      <c r="G3" t="s">
        <v>143</v>
      </c>
      <c r="H3" t="s">
        <v>72</v>
      </c>
      <c r="I3" s="21">
        <v>31377750</v>
      </c>
    </row>
    <row r="4" spans="1:10">
      <c r="A4" t="s">
        <v>138</v>
      </c>
      <c r="B4" t="s">
        <v>144</v>
      </c>
      <c r="C4" t="s">
        <v>145</v>
      </c>
      <c r="D4" t="s">
        <v>141</v>
      </c>
      <c r="E4" t="s">
        <v>142</v>
      </c>
      <c r="F4">
        <v>1</v>
      </c>
      <c r="G4" t="s">
        <v>143</v>
      </c>
      <c r="H4" t="s">
        <v>72</v>
      </c>
    </row>
    <row r="5" spans="1:10">
      <c r="A5" t="s">
        <v>138</v>
      </c>
      <c r="B5" t="s">
        <v>146</v>
      </c>
      <c r="C5" t="s">
        <v>147</v>
      </c>
      <c r="D5" t="s">
        <v>141</v>
      </c>
      <c r="E5" t="s">
        <v>142</v>
      </c>
      <c r="F5">
        <v>1</v>
      </c>
      <c r="G5" t="s">
        <v>66</v>
      </c>
      <c r="H5" t="s">
        <v>58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.140625" defaultRowHeight="14.45"/>
  <cols>
    <col min="2" max="2" width="14" customWidth="1"/>
  </cols>
  <sheetData>
    <row r="1" spans="1:2">
      <c r="A1" s="14">
        <v>1</v>
      </c>
      <c r="B1" s="14" t="s">
        <v>148</v>
      </c>
    </row>
    <row r="2" spans="1:2">
      <c r="A2" s="15">
        <v>2</v>
      </c>
      <c r="B2" s="15" t="s">
        <v>148</v>
      </c>
    </row>
    <row r="3" spans="1:2">
      <c r="A3" s="15">
        <v>3</v>
      </c>
      <c r="B3" s="15" t="s">
        <v>29</v>
      </c>
    </row>
    <row r="4" spans="1:2">
      <c r="A4" s="15">
        <v>4</v>
      </c>
      <c r="B4" s="15" t="s">
        <v>29</v>
      </c>
    </row>
    <row r="5" spans="1:2">
      <c r="A5" s="15">
        <v>5</v>
      </c>
      <c r="B5" s="15" t="s">
        <v>29</v>
      </c>
    </row>
    <row r="6" spans="1:2">
      <c r="A6" s="15">
        <v>6</v>
      </c>
      <c r="B6" s="15" t="s">
        <v>29</v>
      </c>
    </row>
    <row r="7" spans="1:2">
      <c r="A7" s="15">
        <v>7</v>
      </c>
      <c r="B7" s="15" t="s">
        <v>29</v>
      </c>
    </row>
    <row r="8" spans="1:2">
      <c r="A8" s="15">
        <v>8</v>
      </c>
      <c r="B8" s="15" t="s">
        <v>29</v>
      </c>
    </row>
    <row r="9" spans="1:2">
      <c r="A9" s="15">
        <v>9</v>
      </c>
      <c r="B9" s="15" t="s">
        <v>149</v>
      </c>
    </row>
    <row r="10" spans="1:2">
      <c r="A10" s="15">
        <v>10</v>
      </c>
      <c r="B10" s="15" t="s">
        <v>149</v>
      </c>
    </row>
    <row r="11" spans="1:2">
      <c r="A11" s="15">
        <v>11</v>
      </c>
      <c r="B11" s="15" t="s">
        <v>149</v>
      </c>
    </row>
    <row r="12" spans="1:2">
      <c r="A12" s="15">
        <v>12</v>
      </c>
      <c r="B12" s="15" t="s">
        <v>149</v>
      </c>
    </row>
    <row r="13" spans="1:2">
      <c r="A13" s="15">
        <v>13</v>
      </c>
      <c r="B13" s="15" t="s">
        <v>150</v>
      </c>
    </row>
    <row r="14" spans="1:2">
      <c r="A14" s="15">
        <v>14</v>
      </c>
      <c r="B14" s="15" t="s">
        <v>150</v>
      </c>
    </row>
    <row r="15" spans="1:2">
      <c r="A15" s="15">
        <v>15</v>
      </c>
      <c r="B15" s="15" t="s">
        <v>150</v>
      </c>
    </row>
    <row r="16" spans="1:2">
      <c r="A16" s="15">
        <v>16</v>
      </c>
      <c r="B16" s="15" t="s">
        <v>151</v>
      </c>
    </row>
    <row r="17" spans="1:2">
      <c r="A17" s="15">
        <v>17</v>
      </c>
      <c r="B17" s="15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2020-11-17T07:28:57Z</dcterms:modified>
  <cp:category/>
  <cp:contentStatus/>
</cp:coreProperties>
</file>